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come Statement" sheetId="1" r:id="rId1"/>
    <sheet name="Balance Sheet" sheetId="2" r:id="rId2"/>
    <sheet name="CF Statement" sheetId="3" r:id="rId3"/>
  </sheets>
  <definedNames/>
  <calcPr fullCalcOnLoad="1"/>
</workbook>
</file>

<file path=xl/sharedStrings.xml><?xml version="1.0" encoding="utf-8"?>
<sst xmlns="http://schemas.openxmlformats.org/spreadsheetml/2006/main" count="112" uniqueCount="87">
  <si>
    <r>
      <t xml:space="preserve">Sales </t>
    </r>
    <r>
      <rPr>
        <vertAlign val="superscript"/>
        <sz val="10"/>
        <rFont val="Arial"/>
        <family val="2"/>
      </rPr>
      <t>a</t>
    </r>
  </si>
  <si>
    <r>
      <t>Cost of sales</t>
    </r>
    <r>
      <rPr>
        <vertAlign val="superscript"/>
        <sz val="10"/>
        <rFont val="Arial"/>
        <family val="2"/>
      </rPr>
      <t xml:space="preserve"> b</t>
    </r>
  </si>
  <si>
    <t>Gross profit</t>
  </si>
  <si>
    <t>Operating expenses</t>
  </si>
  <si>
    <r>
      <t xml:space="preserve">Marketing and sales </t>
    </r>
    <r>
      <rPr>
        <vertAlign val="superscript"/>
        <sz val="10"/>
        <rFont val="Arial"/>
        <family val="2"/>
      </rPr>
      <t>c</t>
    </r>
  </si>
  <si>
    <t>Technology &amp; content</t>
  </si>
  <si>
    <t>General &amp; administrative</t>
  </si>
  <si>
    <t>Stock-based compensation</t>
  </si>
  <si>
    <t>Amortization of goodwill &amp; other intangibles</t>
  </si>
  <si>
    <t>Merger, acquisition, &amp; investment-related costs</t>
  </si>
  <si>
    <t>Operating loss</t>
  </si>
  <si>
    <t>Interest expense</t>
  </si>
  <si>
    <t xml:space="preserve">    —   </t>
  </si>
  <si>
    <t>Interest income</t>
  </si>
  <si>
    <t>Other income (expense), net</t>
  </si>
  <si>
    <t>Equity in losses of equity-method investees</t>
  </si>
  <si>
    <t>Net loss</t>
  </si>
  <si>
    <t>Average # of shares o/s (millions)</t>
  </si>
  <si>
    <t>a. Revenues consisted primarily of sales to customers.  However, beginning in 2000 a portion represented</t>
  </si>
  <si>
    <t>advertising revenue from the Amazon.com Commerce Network (ACN) ($20 million in the first quarter of 2000).</t>
  </si>
  <si>
    <t>b. "Cost of sales" consisted of the cost of merchandise sold, the cost of inbound and outbound shipping charges, and</t>
  </si>
  <si>
    <t>the cost of packaging materials. One special charge was an inventory writedown of $39 million in the 4th quarter</t>
  </si>
  <si>
    <t xml:space="preserve">of 1999.  </t>
  </si>
  <si>
    <t>c. The two largest components were advertising and fulfillment expenses.  Advertising expense in full-year 1999,</t>
  </si>
  <si>
    <t>1998, and 1997 was $141 million, $60 million, and $21 million respectively.  Fulfillment expense in full-year 1999,</t>
  </si>
  <si>
    <t>1998, and 1997 was $188 million, $50 million, and $12 million, respectively.    During the first quarters of 2000 and</t>
  </si>
  <si>
    <t xml:space="preserve">1999 it was $100 million and $34 million, respectively. </t>
  </si>
  <si>
    <t>Income Statement ($000)</t>
  </si>
  <si>
    <t>Year ended December 31</t>
  </si>
  <si>
    <t>Current assets</t>
  </si>
  <si>
    <t>Cash &amp; marketable securities</t>
  </si>
  <si>
    <t>Inventories</t>
  </si>
  <si>
    <t>Prepaid expenses etc.</t>
  </si>
  <si>
    <t>Fixed assets</t>
  </si>
  <si>
    <t>Goodwill &amp; other purchased intangibles</t>
  </si>
  <si>
    <t>Investments</t>
  </si>
  <si>
    <t>Other</t>
  </si>
  <si>
    <t>Total assets</t>
  </si>
  <si>
    <t>Current liabilities</t>
  </si>
  <si>
    <t>Accounts payble</t>
  </si>
  <si>
    <t>Accrued expenses &amp; other current liabilities</t>
  </si>
  <si>
    <t>Unearned revenue</t>
  </si>
  <si>
    <t>Current portion of long-term debt</t>
  </si>
  <si>
    <t>Long-term debt</t>
  </si>
  <si>
    <t>Stockholders' equity</t>
  </si>
  <si>
    <t>Common stock</t>
  </si>
  <si>
    <t>Accumulated deficit</t>
  </si>
  <si>
    <t>Total liabilities &amp; stockholders equity</t>
  </si>
  <si>
    <t>Balance Sheet ($000)</t>
  </si>
  <si>
    <t>Operating activities</t>
  </si>
  <si>
    <t>Depreciation &amp; amortization of fixed assets</t>
  </si>
  <si>
    <t>Amort.of deferred stock-based compensation</t>
  </si>
  <si>
    <t>Non-cash interest expense</t>
  </si>
  <si>
    <t xml:space="preserve">Non-cash revenue for advertising &amp; </t>
  </si>
  <si>
    <t xml:space="preserve"> promotional services</t>
  </si>
  <si>
    <t>Changes in operating assets &amp; liabilities,</t>
  </si>
  <si>
    <t xml:space="preserve"> net of effects from acquisitions</t>
  </si>
  <si>
    <t>Prepaid expenses &amp; other current assets</t>
  </si>
  <si>
    <t>Accounts payable</t>
  </si>
  <si>
    <t>Interest payable</t>
  </si>
  <si>
    <t>Net cash provided (used) in op. activities</t>
  </si>
  <si>
    <t>Investing activities</t>
  </si>
  <si>
    <t>Sales of marketable securities</t>
  </si>
  <si>
    <t>Purchases of marketable securities</t>
  </si>
  <si>
    <t>Purchase of fixed assets</t>
  </si>
  <si>
    <t>Acquisitions &amp; investments in businesses,</t>
  </si>
  <si>
    <t xml:space="preserve"> net of cash acquired</t>
  </si>
  <si>
    <t>Net cash used in investing activities</t>
  </si>
  <si>
    <t>Financing activities</t>
  </si>
  <si>
    <t>Proceeds from long-term debt</t>
  </si>
  <si>
    <t>Repayment of long-term debt</t>
  </si>
  <si>
    <t>Financing costs &amp; other</t>
  </si>
  <si>
    <t>Proceeds from issuance of capital stock and</t>
  </si>
  <si>
    <r>
      <t xml:space="preserve"> exercise of stock options </t>
    </r>
    <r>
      <rPr>
        <vertAlign val="superscript"/>
        <sz val="9"/>
        <rFont val="Arial"/>
        <family val="2"/>
      </rPr>
      <t>a</t>
    </r>
  </si>
  <si>
    <t>Net cash provided by financing activities</t>
  </si>
  <si>
    <t>Net increase (decrease) in cash</t>
  </si>
  <si>
    <t>Cash at beginning of period</t>
  </si>
  <si>
    <t>Cash at end of period</t>
  </si>
  <si>
    <t>Supplemental cash flow information</t>
  </si>
  <si>
    <t>Stock issued in connection with business</t>
  </si>
  <si>
    <t xml:space="preserve"> acquisitions</t>
  </si>
  <si>
    <t>Equity securities for unearned Amazon</t>
  </si>
  <si>
    <t xml:space="preserve"> Commerce Network services</t>
  </si>
  <si>
    <t>Cash paid for interest</t>
  </si>
  <si>
    <t>a. Proceeds from the exercise of stock options were $68 million and $6 million in 1999 and 1998, respectively.  In</t>
  </si>
  <si>
    <t>1997 the company received approximately $50 million through its IPO.</t>
  </si>
  <si>
    <t>Cash Flow Statement ($000)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</si>
</sst>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vertAlign val="superscript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37" fontId="0" fillId="0" borderId="0" xfId="0" applyNumberFormat="1" applyFont="1" applyAlignment="1">
      <alignment horizontal="right"/>
    </xf>
    <xf numFmtId="37" fontId="0" fillId="0" borderId="1" xfId="0" applyNumberFormat="1" applyFont="1" applyBorder="1" applyAlignment="1">
      <alignment horizontal="right"/>
    </xf>
    <xf numFmtId="37" fontId="0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>
      <alignment/>
    </xf>
    <xf numFmtId="0" fontId="0" fillId="0" borderId="1" xfId="0" applyBorder="1" applyAlignment="1">
      <alignment/>
    </xf>
    <xf numFmtId="37" fontId="0" fillId="0" borderId="1" xfId="0" applyNumberForma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37" fontId="0" fillId="0" borderId="2" xfId="0" applyNumberFormat="1" applyBorder="1" applyAlignment="1">
      <alignment/>
    </xf>
    <xf numFmtId="37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>
      <alignment horizontal="right"/>
    </xf>
    <xf numFmtId="37" fontId="2" fillId="0" borderId="1" xfId="0" applyNumberFormat="1" applyFont="1" applyBorder="1" applyAlignment="1">
      <alignment horizontal="right"/>
    </xf>
    <xf numFmtId="37" fontId="2" fillId="0" borderId="1" xfId="0" applyNumberFormat="1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A1" sqref="A1:D2"/>
    </sheetView>
  </sheetViews>
  <sheetFormatPr defaultColWidth="9.140625" defaultRowHeight="12.75"/>
  <cols>
    <col min="1" max="1" width="48.57421875" style="0" customWidth="1"/>
  </cols>
  <sheetData>
    <row r="1" spans="1:4" ht="12.75">
      <c r="A1" s="13" t="s">
        <v>27</v>
      </c>
      <c r="B1" s="13"/>
      <c r="C1" s="13"/>
      <c r="D1" s="13"/>
    </row>
    <row r="2" spans="1:4" ht="12.75">
      <c r="A2" s="13" t="s">
        <v>28</v>
      </c>
      <c r="B2" s="13">
        <v>1997</v>
      </c>
      <c r="C2" s="13">
        <v>1998</v>
      </c>
      <c r="D2" s="13">
        <v>1999</v>
      </c>
    </row>
    <row r="3" spans="1:4" ht="14.25">
      <c r="A3" s="1" t="s">
        <v>0</v>
      </c>
      <c r="B3" s="2">
        <v>148</v>
      </c>
      <c r="C3" s="2">
        <v>610</v>
      </c>
      <c r="D3" s="2">
        <v>1640</v>
      </c>
    </row>
    <row r="4" spans="1:4" ht="14.25">
      <c r="A4" s="1" t="s">
        <v>1</v>
      </c>
      <c r="B4" s="3">
        <v>-119</v>
      </c>
      <c r="C4" s="3">
        <v>-476</v>
      </c>
      <c r="D4" s="3">
        <v>-1349</v>
      </c>
    </row>
    <row r="5" spans="1:4" ht="12.75">
      <c r="A5" s="1"/>
      <c r="B5" s="2"/>
      <c r="C5" s="2"/>
      <c r="D5" s="2"/>
    </row>
    <row r="6" spans="1:4" ht="12.75">
      <c r="A6" s="1" t="s">
        <v>2</v>
      </c>
      <c r="B6" s="2">
        <f>SUM(B3:B4)</f>
        <v>29</v>
      </c>
      <c r="C6" s="2">
        <f>SUM(C3:C4)</f>
        <v>134</v>
      </c>
      <c r="D6" s="2">
        <f>SUM(D3:D4)</f>
        <v>291</v>
      </c>
    </row>
    <row r="7" spans="1:4" ht="12.75">
      <c r="A7" s="1"/>
      <c r="B7" s="2"/>
      <c r="C7" s="2"/>
      <c r="D7" s="2"/>
    </row>
    <row r="8" spans="1:4" ht="12.75">
      <c r="A8" s="1" t="s">
        <v>3</v>
      </c>
      <c r="B8" s="2"/>
      <c r="C8" s="2"/>
      <c r="D8" s="2"/>
    </row>
    <row r="9" spans="1:4" ht="14.25">
      <c r="A9" s="1" t="s">
        <v>4</v>
      </c>
      <c r="B9" s="2">
        <v>-40</v>
      </c>
      <c r="C9" s="2">
        <v>-133</v>
      </c>
      <c r="D9" s="2">
        <v>-413</v>
      </c>
    </row>
    <row r="10" spans="1:4" ht="12.75">
      <c r="A10" s="1" t="s">
        <v>5</v>
      </c>
      <c r="B10" s="2">
        <v>-14</v>
      </c>
      <c r="C10" s="2">
        <v>-46</v>
      </c>
      <c r="D10" s="2">
        <v>-160</v>
      </c>
    </row>
    <row r="11" spans="1:4" ht="12.75">
      <c r="A11" s="1" t="s">
        <v>6</v>
      </c>
      <c r="B11" s="2">
        <v>-7</v>
      </c>
      <c r="C11" s="2">
        <v>-16</v>
      </c>
      <c r="D11" s="2">
        <v>-70</v>
      </c>
    </row>
    <row r="12" spans="1:4" ht="12.75">
      <c r="A12" s="1" t="s">
        <v>7</v>
      </c>
      <c r="B12" s="2">
        <v>-1</v>
      </c>
      <c r="C12" s="2">
        <v>-2</v>
      </c>
      <c r="D12" s="2">
        <v>-31</v>
      </c>
    </row>
    <row r="13" spans="1:4" ht="12.75">
      <c r="A13" s="1" t="s">
        <v>8</v>
      </c>
      <c r="B13" s="4">
        <v>0</v>
      </c>
      <c r="C13" s="4">
        <v>-42</v>
      </c>
      <c r="D13" s="4">
        <v>-215</v>
      </c>
    </row>
    <row r="14" spans="1:4" ht="12.75">
      <c r="A14" s="1" t="s">
        <v>9</v>
      </c>
      <c r="B14" s="5">
        <v>0</v>
      </c>
      <c r="C14" s="5">
        <v>-4</v>
      </c>
      <c r="D14" s="5">
        <v>-8</v>
      </c>
    </row>
    <row r="15" spans="1:4" ht="12.75">
      <c r="A15" s="1"/>
      <c r="B15" s="2"/>
      <c r="C15" s="2"/>
      <c r="D15" s="2"/>
    </row>
    <row r="16" spans="1:4" ht="12.75">
      <c r="A16" s="1" t="s">
        <v>10</v>
      </c>
      <c r="B16" s="2">
        <f>SUM(B6:B14)</f>
        <v>-33</v>
      </c>
      <c r="C16" s="2">
        <f>SUM(C6:C14)</f>
        <v>-109</v>
      </c>
      <c r="D16" s="2">
        <f>SUM(D6:D14)</f>
        <v>-606</v>
      </c>
    </row>
    <row r="17" spans="1:4" ht="12.75">
      <c r="A17" s="1"/>
      <c r="B17" s="2"/>
      <c r="C17" s="2"/>
      <c r="D17" s="2"/>
    </row>
    <row r="18" spans="1:4" ht="12.75">
      <c r="A18" s="1" t="s">
        <v>11</v>
      </c>
      <c r="B18" s="2" t="s">
        <v>12</v>
      </c>
      <c r="C18" s="2">
        <v>-27</v>
      </c>
      <c r="D18" s="2">
        <v>-84</v>
      </c>
    </row>
    <row r="19" spans="1:4" ht="12.75">
      <c r="A19" s="1" t="s">
        <v>13</v>
      </c>
      <c r="B19" s="2">
        <v>2</v>
      </c>
      <c r="C19" s="2">
        <v>14</v>
      </c>
      <c r="D19" s="2">
        <v>45</v>
      </c>
    </row>
    <row r="20" spans="1:4" ht="12.75">
      <c r="A20" s="1" t="s">
        <v>14</v>
      </c>
      <c r="B20" s="3">
        <v>0</v>
      </c>
      <c r="C20" s="3">
        <v>0</v>
      </c>
      <c r="D20" s="3">
        <v>2</v>
      </c>
    </row>
    <row r="21" spans="1:4" ht="12.75">
      <c r="A21" s="1"/>
      <c r="B21" s="2"/>
      <c r="C21" s="2"/>
      <c r="D21" s="2"/>
    </row>
    <row r="22" spans="1:4" ht="12.75">
      <c r="A22" s="1"/>
      <c r="B22" s="2">
        <f>SUM(B16:B20)</f>
        <v>-31</v>
      </c>
      <c r="C22" s="2">
        <f>SUM(C16:C20)</f>
        <v>-122</v>
      </c>
      <c r="D22" s="2">
        <f>SUM(D16:D20)</f>
        <v>-643</v>
      </c>
    </row>
    <row r="23" spans="1:4" ht="12.75">
      <c r="A23" s="1"/>
      <c r="B23" s="2"/>
      <c r="C23" s="2"/>
      <c r="D23" s="2"/>
    </row>
    <row r="24" spans="1:4" ht="12.75">
      <c r="A24" s="1" t="s">
        <v>15</v>
      </c>
      <c r="B24" s="4" t="s">
        <v>12</v>
      </c>
      <c r="C24" s="4">
        <v>-3</v>
      </c>
      <c r="D24" s="4">
        <v>-77</v>
      </c>
    </row>
    <row r="25" spans="1:4" ht="12.75">
      <c r="A25" s="1"/>
      <c r="B25" s="2"/>
      <c r="C25" s="2"/>
      <c r="D25" s="2"/>
    </row>
    <row r="26" spans="1:4" ht="13.5" thickBot="1">
      <c r="A26" s="1" t="s">
        <v>16</v>
      </c>
      <c r="B26" s="6">
        <f>SUM(B22:B24)</f>
        <v>-31</v>
      </c>
      <c r="C26" s="6">
        <f>SUM(C22:C24)</f>
        <v>-125</v>
      </c>
      <c r="D26" s="6">
        <f>SUM(D22:D24)</f>
        <v>-720</v>
      </c>
    </row>
    <row r="27" spans="1:4" ht="13.5" thickTop="1">
      <c r="A27" s="1"/>
      <c r="B27" s="2"/>
      <c r="C27" s="2"/>
      <c r="D27" s="2"/>
    </row>
    <row r="28" spans="1:4" ht="12.75">
      <c r="A28" s="1" t="s">
        <v>17</v>
      </c>
      <c r="B28" s="2">
        <v>261</v>
      </c>
      <c r="C28" s="2">
        <v>296</v>
      </c>
      <c r="D28" s="2">
        <v>327</v>
      </c>
    </row>
    <row r="29" spans="1:4" ht="12.75">
      <c r="A29" s="7"/>
      <c r="B29" s="8"/>
      <c r="C29" s="8"/>
      <c r="D29" s="8"/>
    </row>
    <row r="30" spans="1:4" ht="12.75">
      <c r="A30" s="9"/>
      <c r="B30" s="10"/>
      <c r="C30" s="10"/>
      <c r="D30" s="10"/>
    </row>
    <row r="31" spans="1:4" ht="12.75">
      <c r="A31" s="11"/>
      <c r="B31" s="12"/>
      <c r="C31" s="12"/>
      <c r="D31" s="12"/>
    </row>
    <row r="32" spans="1:4" ht="12.75">
      <c r="A32" s="11" t="s">
        <v>18</v>
      </c>
      <c r="B32" s="12"/>
      <c r="C32" s="12"/>
      <c r="D32" s="12"/>
    </row>
    <row r="33" spans="1:4" ht="12.75">
      <c r="A33" s="11" t="s">
        <v>19</v>
      </c>
      <c r="B33" s="12"/>
      <c r="C33" s="12"/>
      <c r="D33" s="12"/>
    </row>
    <row r="34" spans="1:4" ht="12.75">
      <c r="A34" s="11"/>
      <c r="B34" s="12"/>
      <c r="C34" s="12"/>
      <c r="D34" s="12"/>
    </row>
    <row r="35" spans="1:4" ht="12.75">
      <c r="A35" s="11" t="s">
        <v>20</v>
      </c>
      <c r="B35" s="12"/>
      <c r="C35" s="12"/>
      <c r="D35" s="12"/>
    </row>
    <row r="36" spans="1:4" ht="12.75">
      <c r="A36" s="11" t="s">
        <v>21</v>
      </c>
      <c r="B36" s="12"/>
      <c r="C36" s="12"/>
      <c r="D36" s="12"/>
    </row>
    <row r="37" spans="1:4" ht="12.75">
      <c r="A37" s="11" t="s">
        <v>22</v>
      </c>
      <c r="B37" s="12"/>
      <c r="C37" s="12"/>
      <c r="D37" s="12"/>
    </row>
    <row r="38" spans="1:4" ht="12.75">
      <c r="A38" s="11"/>
      <c r="B38" s="12"/>
      <c r="C38" s="12"/>
      <c r="D38" s="12"/>
    </row>
    <row r="39" spans="1:4" ht="12.75">
      <c r="A39" s="11" t="s">
        <v>23</v>
      </c>
      <c r="B39" s="12"/>
      <c r="C39" s="12"/>
      <c r="D39" s="12"/>
    </row>
    <row r="40" spans="1:4" ht="12.75">
      <c r="A40" s="11" t="s">
        <v>24</v>
      </c>
      <c r="B40" s="12"/>
      <c r="C40" s="12"/>
      <c r="D40" s="12"/>
    </row>
    <row r="41" spans="1:4" ht="12.75">
      <c r="A41" s="11" t="s">
        <v>25</v>
      </c>
      <c r="B41" s="12"/>
      <c r="C41" s="12"/>
      <c r="D41" s="12"/>
    </row>
    <row r="42" spans="1:4" ht="12.75">
      <c r="A42" s="11" t="s">
        <v>26</v>
      </c>
      <c r="B42" s="12"/>
      <c r="C42" s="12"/>
      <c r="D42" s="1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1" sqref="A1:D2"/>
    </sheetView>
  </sheetViews>
  <sheetFormatPr defaultColWidth="9.140625" defaultRowHeight="12.75"/>
  <cols>
    <col min="1" max="1" width="41.00390625" style="0" customWidth="1"/>
  </cols>
  <sheetData>
    <row r="1" spans="1:4" ht="12.75">
      <c r="A1" s="13" t="s">
        <v>48</v>
      </c>
      <c r="B1" s="13"/>
      <c r="C1" s="13"/>
      <c r="D1" s="13"/>
    </row>
    <row r="2" spans="1:4" ht="12.75">
      <c r="A2" s="13" t="s">
        <v>28</v>
      </c>
      <c r="B2" s="13">
        <v>1997</v>
      </c>
      <c r="C2" s="13">
        <v>1998</v>
      </c>
      <c r="D2" s="13">
        <v>1999</v>
      </c>
    </row>
    <row r="3" spans="1:4" ht="12.75">
      <c r="A3" s="14" t="s">
        <v>29</v>
      </c>
      <c r="B3" s="14"/>
      <c r="C3" s="14"/>
      <c r="D3" s="14"/>
    </row>
    <row r="4" spans="1:4" ht="12.75">
      <c r="A4" s="14" t="s">
        <v>30</v>
      </c>
      <c r="B4" s="12">
        <v>125</v>
      </c>
      <c r="C4" s="12">
        <v>373</v>
      </c>
      <c r="D4" s="12">
        <v>706</v>
      </c>
    </row>
    <row r="5" spans="1:4" ht="12.75">
      <c r="A5" s="14" t="s">
        <v>31</v>
      </c>
      <c r="B5" s="12">
        <v>9</v>
      </c>
      <c r="C5" s="12">
        <v>30</v>
      </c>
      <c r="D5" s="12">
        <v>221</v>
      </c>
    </row>
    <row r="6" spans="1:4" ht="12.75">
      <c r="A6" s="14" t="s">
        <v>32</v>
      </c>
      <c r="B6" s="10">
        <v>3</v>
      </c>
      <c r="C6" s="10">
        <v>21</v>
      </c>
      <c r="D6" s="10">
        <v>85</v>
      </c>
    </row>
    <row r="7" spans="1:4" ht="12.75">
      <c r="A7" s="14"/>
      <c r="B7" s="12">
        <f>SUM(B4:B6)</f>
        <v>137</v>
      </c>
      <c r="C7" s="12">
        <f>SUM(C4:C6)</f>
        <v>424</v>
      </c>
      <c r="D7" s="12">
        <f>SUM(D4:D6)</f>
        <v>1012</v>
      </c>
    </row>
    <row r="8" spans="1:4" ht="12.75">
      <c r="A8" s="14"/>
      <c r="B8" s="12"/>
      <c r="C8" s="12"/>
      <c r="D8" s="12"/>
    </row>
    <row r="9" spans="1:4" ht="12.75">
      <c r="A9" s="14" t="s">
        <v>33</v>
      </c>
      <c r="B9" s="12">
        <v>10</v>
      </c>
      <c r="C9" s="12">
        <v>30</v>
      </c>
      <c r="D9" s="12">
        <v>318</v>
      </c>
    </row>
    <row r="10" spans="1:4" ht="12.75">
      <c r="A10" s="14" t="s">
        <v>34</v>
      </c>
      <c r="B10" s="12"/>
      <c r="C10" s="12">
        <v>179</v>
      </c>
      <c r="D10" s="12">
        <v>730</v>
      </c>
    </row>
    <row r="11" spans="1:4" ht="12.75">
      <c r="A11" s="14" t="s">
        <v>35</v>
      </c>
      <c r="B11" s="12"/>
      <c r="C11" s="12">
        <v>7</v>
      </c>
      <c r="D11" s="12">
        <v>371</v>
      </c>
    </row>
    <row r="12" spans="1:4" ht="12.75">
      <c r="A12" s="14" t="s">
        <v>36</v>
      </c>
      <c r="B12" s="10">
        <v>2</v>
      </c>
      <c r="C12" s="10">
        <v>8</v>
      </c>
      <c r="D12" s="10">
        <v>40</v>
      </c>
    </row>
    <row r="13" spans="1:4" ht="12.75">
      <c r="A13" s="14"/>
      <c r="B13" s="12"/>
      <c r="C13" s="12"/>
      <c r="D13" s="12"/>
    </row>
    <row r="14" spans="1:4" ht="13.5" thickBot="1">
      <c r="A14" s="14" t="s">
        <v>37</v>
      </c>
      <c r="B14" s="15">
        <f>SUM(B7:B12)</f>
        <v>149</v>
      </c>
      <c r="C14" s="15">
        <f>SUM(C7:C12)</f>
        <v>648</v>
      </c>
      <c r="D14" s="15">
        <f>SUM(D7:D12)</f>
        <v>2471</v>
      </c>
    </row>
    <row r="15" spans="1:4" ht="13.5" thickTop="1">
      <c r="A15" s="14"/>
      <c r="B15" s="12"/>
      <c r="C15" s="12"/>
      <c r="D15" s="12"/>
    </row>
    <row r="16" spans="1:4" ht="12.75">
      <c r="A16" s="14" t="s">
        <v>38</v>
      </c>
      <c r="B16" s="12"/>
      <c r="C16" s="12"/>
      <c r="D16" s="12"/>
    </row>
    <row r="17" spans="1:4" ht="12.75">
      <c r="A17" s="14" t="s">
        <v>39</v>
      </c>
      <c r="B17" s="12">
        <v>33</v>
      </c>
      <c r="C17" s="12">
        <v>113</v>
      </c>
      <c r="D17" s="12">
        <v>463</v>
      </c>
    </row>
    <row r="18" spans="1:4" ht="12.75">
      <c r="A18" s="14" t="s">
        <v>40</v>
      </c>
      <c r="B18" s="12">
        <v>10</v>
      </c>
      <c r="C18" s="12">
        <v>48</v>
      </c>
      <c r="D18" s="12">
        <v>207</v>
      </c>
    </row>
    <row r="19" spans="1:4" ht="12.75">
      <c r="A19" s="14" t="s">
        <v>41</v>
      </c>
      <c r="B19" s="16" t="s">
        <v>12</v>
      </c>
      <c r="C19" s="16" t="s">
        <v>12</v>
      </c>
      <c r="D19" s="12">
        <v>55</v>
      </c>
    </row>
    <row r="20" spans="1:4" ht="12.75">
      <c r="A20" s="14" t="s">
        <v>42</v>
      </c>
      <c r="B20" s="10">
        <v>1</v>
      </c>
      <c r="C20" s="10">
        <v>1</v>
      </c>
      <c r="D20" s="10">
        <v>14</v>
      </c>
    </row>
    <row r="21" spans="1:4" ht="12.75">
      <c r="A21" s="14"/>
      <c r="B21" s="12">
        <f>SUM(B17:B20)</f>
        <v>44</v>
      </c>
      <c r="C21" s="12">
        <f>SUM(C17:C20)</f>
        <v>162</v>
      </c>
      <c r="D21" s="12">
        <f>SUM(D17:D20)</f>
        <v>739</v>
      </c>
    </row>
    <row r="22" spans="1:4" ht="12.75">
      <c r="A22" s="14"/>
      <c r="B22" s="12"/>
      <c r="C22" s="12"/>
      <c r="D22" s="12"/>
    </row>
    <row r="23" spans="1:4" ht="12.75">
      <c r="A23" s="14" t="s">
        <v>43</v>
      </c>
      <c r="B23" s="12">
        <v>77</v>
      </c>
      <c r="C23" s="12">
        <v>348</v>
      </c>
      <c r="D23" s="12">
        <v>1466</v>
      </c>
    </row>
    <row r="24" spans="1:4" ht="12.75">
      <c r="A24" s="14"/>
      <c r="B24" s="12"/>
      <c r="C24" s="12"/>
      <c r="D24" s="12"/>
    </row>
    <row r="25" spans="1:4" ht="12.75">
      <c r="A25" s="14" t="s">
        <v>44</v>
      </c>
      <c r="B25" s="12"/>
      <c r="C25" s="12"/>
      <c r="D25" s="12"/>
    </row>
    <row r="26" spans="1:4" ht="12.75">
      <c r="A26" s="14" t="s">
        <v>45</v>
      </c>
      <c r="B26" s="12">
        <v>66</v>
      </c>
      <c r="C26" s="12">
        <v>300</v>
      </c>
      <c r="D26" s="12">
        <v>1148</v>
      </c>
    </row>
    <row r="27" spans="1:4" ht="12.75">
      <c r="A27" s="14" t="s">
        <v>46</v>
      </c>
      <c r="B27" s="10">
        <v>-38</v>
      </c>
      <c r="C27" s="10">
        <v>-162</v>
      </c>
      <c r="D27" s="10">
        <v>-882</v>
      </c>
    </row>
    <row r="28" spans="1:4" ht="12.75">
      <c r="A28" s="14"/>
      <c r="B28" s="12">
        <f>SUM(B26:B27)</f>
        <v>28</v>
      </c>
      <c r="C28" s="12">
        <f>SUM(C26:C27)</f>
        <v>138</v>
      </c>
      <c r="D28" s="12">
        <f>SUM(D26:D27)</f>
        <v>266</v>
      </c>
    </row>
    <row r="29" spans="1:4" ht="12.75">
      <c r="A29" s="14"/>
      <c r="B29" s="12"/>
      <c r="C29" s="12"/>
      <c r="D29" s="12"/>
    </row>
    <row r="30" spans="1:4" ht="13.5" thickBot="1">
      <c r="A30" s="14" t="s">
        <v>47</v>
      </c>
      <c r="B30" s="15">
        <f>B21+B23+B28</f>
        <v>149</v>
      </c>
      <c r="C30" s="15">
        <f>C21+C23+C28</f>
        <v>648</v>
      </c>
      <c r="D30" s="15">
        <f>D21+D23+D28</f>
        <v>2471</v>
      </c>
    </row>
    <row r="31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2"/>
  <sheetViews>
    <sheetView workbookViewId="0" topLeftCell="A1">
      <selection activeCell="A12" sqref="A12"/>
    </sheetView>
  </sheetViews>
  <sheetFormatPr defaultColWidth="9.140625" defaultRowHeight="12.75"/>
  <cols>
    <col min="1" max="1" width="49.8515625" style="0" customWidth="1"/>
  </cols>
  <sheetData>
    <row r="1" spans="1:4" ht="12.75">
      <c r="A1" s="13" t="s">
        <v>86</v>
      </c>
      <c r="B1" s="13"/>
      <c r="C1" s="13"/>
      <c r="D1" s="13"/>
    </row>
    <row r="2" spans="1:4" ht="12.75">
      <c r="A2" s="13" t="s">
        <v>28</v>
      </c>
      <c r="B2" s="13">
        <v>1997</v>
      </c>
      <c r="C2" s="13">
        <v>1998</v>
      </c>
      <c r="D2" s="13">
        <v>1999</v>
      </c>
    </row>
    <row r="3" spans="1:4" ht="12.75">
      <c r="A3" s="17" t="s">
        <v>49</v>
      </c>
      <c r="B3" s="18"/>
      <c r="C3" s="18"/>
      <c r="D3" s="18"/>
    </row>
    <row r="4" spans="1:4" ht="12.75">
      <c r="A4" s="7"/>
      <c r="B4" s="7"/>
      <c r="C4" s="7"/>
      <c r="D4" s="7"/>
    </row>
    <row r="5" spans="1:4" ht="12.75">
      <c r="A5" s="7" t="s">
        <v>16</v>
      </c>
      <c r="B5" s="19">
        <v>-31</v>
      </c>
      <c r="C5" s="19">
        <v>-125</v>
      </c>
      <c r="D5" s="19">
        <v>-720</v>
      </c>
    </row>
    <row r="6" spans="1:4" ht="12.75">
      <c r="A6" s="7"/>
      <c r="B6" s="8"/>
      <c r="C6" s="8"/>
      <c r="D6" s="8"/>
    </row>
    <row r="7" spans="1:4" ht="12.75">
      <c r="A7" s="7" t="s">
        <v>50</v>
      </c>
      <c r="B7" s="8">
        <v>3</v>
      </c>
      <c r="C7" s="8">
        <v>10</v>
      </c>
      <c r="D7" s="8">
        <v>37</v>
      </c>
    </row>
    <row r="8" spans="1:4" ht="12.75">
      <c r="A8" s="7" t="s">
        <v>51</v>
      </c>
      <c r="B8" s="8">
        <v>2</v>
      </c>
      <c r="C8" s="8">
        <v>2</v>
      </c>
      <c r="D8" s="8">
        <v>31</v>
      </c>
    </row>
    <row r="9" spans="1:4" ht="12.75">
      <c r="A9" s="7" t="s">
        <v>15</v>
      </c>
      <c r="B9" s="19" t="s">
        <v>12</v>
      </c>
      <c r="C9" s="8">
        <v>3</v>
      </c>
      <c r="D9" s="8">
        <v>77</v>
      </c>
    </row>
    <row r="10" spans="1:4" ht="12.75">
      <c r="A10" s="7" t="s">
        <v>8</v>
      </c>
      <c r="B10" s="19" t="s">
        <v>12</v>
      </c>
      <c r="C10" s="8">
        <v>43</v>
      </c>
      <c r="D10" s="8">
        <v>215</v>
      </c>
    </row>
    <row r="11" spans="1:4" ht="12.75">
      <c r="A11" s="7" t="s">
        <v>52</v>
      </c>
      <c r="B11" s="19" t="s">
        <v>12</v>
      </c>
      <c r="C11" s="8">
        <v>24</v>
      </c>
      <c r="D11" s="8">
        <v>29</v>
      </c>
    </row>
    <row r="12" spans="1:4" ht="12.75">
      <c r="A12" s="7" t="s">
        <v>53</v>
      </c>
      <c r="B12" s="8"/>
      <c r="C12" s="8"/>
      <c r="D12" s="8"/>
    </row>
    <row r="13" spans="1:4" ht="12.75">
      <c r="A13" s="7" t="s">
        <v>54</v>
      </c>
      <c r="B13" s="19" t="s">
        <v>12</v>
      </c>
      <c r="C13" s="19" t="s">
        <v>12</v>
      </c>
      <c r="D13" s="8">
        <v>-6</v>
      </c>
    </row>
    <row r="14" spans="1:4" ht="12.75">
      <c r="A14" s="7" t="s">
        <v>36</v>
      </c>
      <c r="B14" s="20" t="s">
        <v>12</v>
      </c>
      <c r="C14" s="21">
        <v>2</v>
      </c>
      <c r="D14" s="21">
        <v>17</v>
      </c>
    </row>
    <row r="15" spans="1:4" ht="12.75">
      <c r="A15" s="7"/>
      <c r="B15" s="8">
        <f>SUM(B5:B14)</f>
        <v>-26</v>
      </c>
      <c r="C15" s="8">
        <f>SUM(C5:C14)</f>
        <v>-41</v>
      </c>
      <c r="D15" s="8">
        <f>SUM(D5:D14)</f>
        <v>-320</v>
      </c>
    </row>
    <row r="16" spans="1:4" ht="12.75">
      <c r="A16" s="7" t="s">
        <v>55</v>
      </c>
      <c r="B16" s="8"/>
      <c r="C16" s="8"/>
      <c r="D16" s="8"/>
    </row>
    <row r="17" spans="1:4" ht="12.75">
      <c r="A17" s="7" t="s">
        <v>56</v>
      </c>
      <c r="B17" s="8"/>
      <c r="C17" s="8"/>
      <c r="D17" s="8"/>
    </row>
    <row r="18" spans="1:4" ht="12.75">
      <c r="A18" s="7" t="s">
        <v>31</v>
      </c>
      <c r="B18" s="8">
        <v>-8</v>
      </c>
      <c r="C18" s="8">
        <v>-21</v>
      </c>
      <c r="D18" s="8">
        <v>-172</v>
      </c>
    </row>
    <row r="19" spans="1:4" ht="12.75">
      <c r="A19" s="7" t="s">
        <v>57</v>
      </c>
      <c r="B19" s="8">
        <v>-3</v>
      </c>
      <c r="C19" s="8">
        <v>-17</v>
      </c>
      <c r="D19" s="8">
        <v>-60</v>
      </c>
    </row>
    <row r="20" spans="1:4" ht="12.75">
      <c r="A20" s="7" t="s">
        <v>58</v>
      </c>
      <c r="B20" s="8">
        <v>30</v>
      </c>
      <c r="C20" s="8">
        <v>79</v>
      </c>
      <c r="D20" s="8">
        <v>330</v>
      </c>
    </row>
    <row r="21" spans="1:4" ht="12.75">
      <c r="A21" s="7" t="s">
        <v>40</v>
      </c>
      <c r="B21" s="8">
        <v>8</v>
      </c>
      <c r="C21" s="8">
        <v>31</v>
      </c>
      <c r="D21" s="8">
        <v>107</v>
      </c>
    </row>
    <row r="22" spans="1:4" ht="12.75">
      <c r="A22" s="7" t="s">
        <v>59</v>
      </c>
      <c r="B22" s="20" t="s">
        <v>12</v>
      </c>
      <c r="C22" s="20" t="s">
        <v>12</v>
      </c>
      <c r="D22" s="21">
        <v>25</v>
      </c>
    </row>
    <row r="23" spans="1:4" ht="12.75">
      <c r="A23" s="7"/>
      <c r="B23" s="8">
        <f>SUM(B18:B22)</f>
        <v>27</v>
      </c>
      <c r="C23" s="8">
        <f>SUM(C18:C22)</f>
        <v>72</v>
      </c>
      <c r="D23" s="8">
        <f>SUM(D18:D22)</f>
        <v>230</v>
      </c>
    </row>
    <row r="24" spans="1:4" ht="12.75">
      <c r="A24" s="7"/>
      <c r="B24" s="8"/>
      <c r="C24" s="8"/>
      <c r="D24" s="8"/>
    </row>
    <row r="25" spans="1:4" ht="12.75">
      <c r="A25" s="22" t="s">
        <v>60</v>
      </c>
      <c r="B25" s="8">
        <f>B15+B23</f>
        <v>1</v>
      </c>
      <c r="C25" s="8">
        <f>C15+C23</f>
        <v>31</v>
      </c>
      <c r="D25" s="8">
        <f>D15+D23</f>
        <v>-90</v>
      </c>
    </row>
    <row r="26" spans="1:4" ht="12.75">
      <c r="A26" s="7"/>
      <c r="B26" s="8"/>
      <c r="C26" s="8"/>
      <c r="D26" s="8"/>
    </row>
    <row r="27" spans="1:4" ht="12.75">
      <c r="A27" s="17" t="s">
        <v>61</v>
      </c>
      <c r="B27" s="8"/>
      <c r="C27" s="8"/>
      <c r="D27" s="8"/>
    </row>
    <row r="28" spans="1:4" ht="12.75">
      <c r="A28" s="7"/>
      <c r="B28" s="8"/>
      <c r="C28" s="8"/>
      <c r="D28" s="8"/>
    </row>
    <row r="29" spans="1:4" ht="12.75">
      <c r="A29" s="7" t="s">
        <v>62</v>
      </c>
      <c r="B29" s="8">
        <v>4</v>
      </c>
      <c r="C29" s="8">
        <v>332</v>
      </c>
      <c r="D29" s="8">
        <v>4025</v>
      </c>
    </row>
    <row r="30" spans="1:4" ht="12.75">
      <c r="A30" s="7" t="s">
        <v>63</v>
      </c>
      <c r="B30" s="8">
        <v>-122</v>
      </c>
      <c r="C30" s="8">
        <v>-547</v>
      </c>
      <c r="D30" s="8">
        <v>-4290</v>
      </c>
    </row>
    <row r="31" spans="1:4" ht="12.75">
      <c r="A31" s="7" t="s">
        <v>64</v>
      </c>
      <c r="B31" s="8">
        <v>-8</v>
      </c>
      <c r="C31" s="8">
        <v>-28</v>
      </c>
      <c r="D31" s="8">
        <v>-287</v>
      </c>
    </row>
    <row r="32" spans="1:4" ht="12.75">
      <c r="A32" s="7" t="s">
        <v>65</v>
      </c>
      <c r="B32" s="8"/>
      <c r="C32" s="8"/>
      <c r="D32" s="8"/>
    </row>
    <row r="33" spans="1:4" ht="12.75">
      <c r="A33" s="7" t="s">
        <v>66</v>
      </c>
      <c r="B33" s="20" t="s">
        <v>12</v>
      </c>
      <c r="C33" s="21">
        <v>-19</v>
      </c>
      <c r="D33" s="21">
        <v>-370</v>
      </c>
    </row>
    <row r="34" spans="1:4" ht="12.75">
      <c r="A34" s="7"/>
      <c r="B34" s="8"/>
      <c r="C34" s="8"/>
      <c r="D34" s="8"/>
    </row>
    <row r="35" spans="1:4" ht="12.75">
      <c r="A35" s="22" t="s">
        <v>67</v>
      </c>
      <c r="B35" s="8">
        <f>SUM(B29:B33)</f>
        <v>-126</v>
      </c>
      <c r="C35" s="8">
        <f>SUM(C29:C33)</f>
        <v>-262</v>
      </c>
      <c r="D35" s="8">
        <f>SUM(D29:D33)</f>
        <v>-922</v>
      </c>
    </row>
    <row r="36" spans="1:4" ht="12.75">
      <c r="A36" s="7"/>
      <c r="B36" s="8"/>
      <c r="C36" s="8"/>
      <c r="D36" s="8"/>
    </row>
    <row r="37" spans="1:4" ht="12.75">
      <c r="A37" s="17" t="s">
        <v>68</v>
      </c>
      <c r="B37" s="8"/>
      <c r="C37" s="8"/>
      <c r="D37" s="8"/>
    </row>
    <row r="38" spans="1:4" ht="12.75">
      <c r="A38" s="7"/>
      <c r="B38" s="8"/>
      <c r="C38" s="8"/>
      <c r="D38" s="8"/>
    </row>
    <row r="39" spans="1:4" ht="12.75">
      <c r="A39" s="7" t="s">
        <v>69</v>
      </c>
      <c r="B39" s="8">
        <v>75</v>
      </c>
      <c r="C39" s="8">
        <v>326</v>
      </c>
      <c r="D39" s="8">
        <v>1264</v>
      </c>
    </row>
    <row r="40" spans="1:4" ht="12.75">
      <c r="A40" s="7" t="s">
        <v>70</v>
      </c>
      <c r="B40" s="19" t="s">
        <v>12</v>
      </c>
      <c r="C40" s="8">
        <v>-78</v>
      </c>
      <c r="D40" s="8">
        <v>-189</v>
      </c>
    </row>
    <row r="41" spans="1:4" ht="12.75">
      <c r="A41" s="7" t="s">
        <v>71</v>
      </c>
      <c r="B41" s="8">
        <v>-2</v>
      </c>
      <c r="C41" s="8">
        <v>-8</v>
      </c>
      <c r="D41" s="8">
        <v>-35</v>
      </c>
    </row>
    <row r="42" spans="1:4" ht="12.75">
      <c r="A42" s="7" t="s">
        <v>72</v>
      </c>
      <c r="B42" s="8"/>
      <c r="C42" s="8"/>
      <c r="D42" s="8"/>
    </row>
    <row r="43" spans="1:4" ht="13.5">
      <c r="A43" s="7" t="s">
        <v>73</v>
      </c>
      <c r="B43" s="21">
        <v>53</v>
      </c>
      <c r="C43" s="21">
        <v>14</v>
      </c>
      <c r="D43" s="21">
        <v>64</v>
      </c>
    </row>
    <row r="44" spans="1:4" ht="12.75">
      <c r="A44" s="7"/>
      <c r="B44" s="8"/>
      <c r="C44" s="8"/>
      <c r="D44" s="8"/>
    </row>
    <row r="45" spans="1:4" ht="12.75">
      <c r="A45" s="22" t="s">
        <v>74</v>
      </c>
      <c r="B45" s="8">
        <f>SUM(B39:B43)</f>
        <v>126</v>
      </c>
      <c r="C45" s="8">
        <f>SUM(C39:C43)</f>
        <v>254</v>
      </c>
      <c r="D45" s="8">
        <f>SUM(D39:D43)</f>
        <v>1104</v>
      </c>
    </row>
    <row r="46" spans="1:4" ht="12.75">
      <c r="A46" s="7"/>
      <c r="B46" s="8"/>
      <c r="C46" s="8"/>
      <c r="D46" s="8"/>
    </row>
    <row r="47" spans="1:4" ht="12.75">
      <c r="A47" s="22" t="s">
        <v>75</v>
      </c>
      <c r="B47" s="8">
        <f>B25+B35+B45</f>
        <v>1</v>
      </c>
      <c r="C47" s="8">
        <f>C25+C35+C45</f>
        <v>23</v>
      </c>
      <c r="D47" s="8">
        <f>D25+D35+D45</f>
        <v>92</v>
      </c>
    </row>
    <row r="48" spans="1:4" ht="12.75">
      <c r="A48" s="7"/>
      <c r="B48" s="8"/>
      <c r="C48" s="8"/>
      <c r="D48" s="8"/>
    </row>
    <row r="49" spans="1:4" ht="12.75">
      <c r="A49" s="7" t="s">
        <v>76</v>
      </c>
      <c r="B49" s="8">
        <v>1</v>
      </c>
      <c r="C49" s="8">
        <v>2</v>
      </c>
      <c r="D49" s="8">
        <v>25</v>
      </c>
    </row>
    <row r="50" spans="1:4" ht="12.75">
      <c r="A50" s="7" t="s">
        <v>77</v>
      </c>
      <c r="B50" s="8">
        <f>SUM(B47:B49)</f>
        <v>2</v>
      </c>
      <c r="C50" s="8">
        <f>SUM(C47:C49)</f>
        <v>25</v>
      </c>
      <c r="D50" s="8">
        <f>SUM(D47:D49)</f>
        <v>117</v>
      </c>
    </row>
    <row r="51" spans="1:4" ht="12.75">
      <c r="A51" s="7"/>
      <c r="B51" s="8"/>
      <c r="C51" s="8"/>
      <c r="D51" s="8"/>
    </row>
    <row r="52" spans="1:4" ht="12.75">
      <c r="A52" s="22" t="s">
        <v>78</v>
      </c>
      <c r="B52" s="8"/>
      <c r="C52" s="8"/>
      <c r="D52" s="8"/>
    </row>
    <row r="53" spans="1:4" ht="12.75">
      <c r="A53" s="7"/>
      <c r="B53" s="8"/>
      <c r="C53" s="8"/>
      <c r="D53" s="8"/>
    </row>
    <row r="54" spans="1:4" ht="12.75">
      <c r="A54" s="7" t="s">
        <v>79</v>
      </c>
      <c r="B54" s="8"/>
      <c r="C54" s="8"/>
      <c r="D54" s="8"/>
    </row>
    <row r="55" spans="1:4" ht="12.75">
      <c r="A55" s="7" t="s">
        <v>80</v>
      </c>
      <c r="B55" s="19" t="s">
        <v>12</v>
      </c>
      <c r="C55" s="8">
        <v>217</v>
      </c>
      <c r="D55" s="8">
        <v>774</v>
      </c>
    </row>
    <row r="56" spans="1:4" ht="12.75">
      <c r="A56" s="7" t="s">
        <v>81</v>
      </c>
      <c r="B56" s="8"/>
      <c r="C56" s="8"/>
      <c r="D56" s="8"/>
    </row>
    <row r="57" spans="1:4" ht="12.75">
      <c r="A57" s="7" t="s">
        <v>82</v>
      </c>
      <c r="B57" s="19" t="s">
        <v>12</v>
      </c>
      <c r="C57" s="19" t="s">
        <v>12</v>
      </c>
      <c r="D57" s="8">
        <v>54</v>
      </c>
    </row>
    <row r="58" spans="1:4" ht="12.75">
      <c r="A58" s="7" t="s">
        <v>83</v>
      </c>
      <c r="B58" s="19" t="s">
        <v>12</v>
      </c>
      <c r="C58" s="8">
        <v>27</v>
      </c>
      <c r="D58" s="8">
        <v>60</v>
      </c>
    </row>
    <row r="59" spans="1:4" ht="12.75">
      <c r="A59" s="9"/>
      <c r="B59" s="9"/>
      <c r="C59" s="9"/>
      <c r="D59" s="9"/>
    </row>
    <row r="60" spans="1:4" ht="12.75">
      <c r="A60" s="14"/>
      <c r="B60" s="14"/>
      <c r="C60" s="14"/>
      <c r="D60" s="14"/>
    </row>
    <row r="61" spans="1:4" ht="12.75">
      <c r="A61" s="11" t="s">
        <v>84</v>
      </c>
      <c r="B61" s="14"/>
      <c r="C61" s="14"/>
      <c r="D61" s="14"/>
    </row>
    <row r="62" spans="1:4" ht="12.75">
      <c r="A62" s="11" t="s">
        <v>85</v>
      </c>
      <c r="B62" s="14"/>
      <c r="C62" s="14"/>
      <c r="D62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hbsuser</dc:creator>
  <cp:keywords/>
  <dc:description/>
  <cp:lastModifiedBy>hbsuser</cp:lastModifiedBy>
  <dcterms:created xsi:type="dcterms:W3CDTF">2003-06-24T14:31:09Z</dcterms:created>
  <dcterms:modified xsi:type="dcterms:W3CDTF">2003-06-24T14:33:55Z</dcterms:modified>
  <cp:category/>
  <cp:version/>
  <cp:contentType/>
  <cp:contentStatus/>
</cp:coreProperties>
</file>